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pecifikacija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G13" i="4"/>
  <c r="G12" i="4"/>
  <c r="G11" i="4"/>
  <c r="G10" i="4"/>
  <c r="G9" i="4"/>
  <c r="G8" i="4"/>
  <c r="G7" i="4"/>
  <c r="G6" i="4"/>
  <c r="G15" i="4" l="1"/>
  <c r="G16" i="4" s="1"/>
  <c r="G17" i="4" l="1"/>
</calcChain>
</file>

<file path=xl/sharedStrings.xml><?xml version="1.0" encoding="utf-8"?>
<sst xmlns="http://schemas.openxmlformats.org/spreadsheetml/2006/main" count="48" uniqueCount="40">
  <si>
    <t>VREĆICE</t>
  </si>
  <si>
    <t>STOLNE ZASTAVICE</t>
  </si>
  <si>
    <t>ROLL-UP BANNERI</t>
  </si>
  <si>
    <t xml:space="preserve">KEMIJSKE OLOVKE I ETUI </t>
  </si>
  <si>
    <t>PLAKATI A1</t>
  </si>
  <si>
    <t>komad</t>
  </si>
  <si>
    <t>Redni broj</t>
  </si>
  <si>
    <t>PROMOTIVNI MATERIJAL</t>
  </si>
  <si>
    <t>jedinica mjere</t>
  </si>
  <si>
    <t>količina stavke</t>
  </si>
  <si>
    <t xml:space="preserve"> Opis tehničke specifikacije predmeta nabave</t>
  </si>
  <si>
    <t>ROKOVNICI</t>
  </si>
  <si>
    <t xml:space="preserve">7. </t>
  </si>
  <si>
    <t>LETAK</t>
  </si>
  <si>
    <t>8.</t>
  </si>
  <si>
    <t>DIZAJN I IZRADA PRIPREMA ZA TISAK</t>
  </si>
  <si>
    <r>
      <t xml:space="preserve">Specifikacije: </t>
    </r>
    <r>
      <rPr>
        <sz val="11"/>
        <color theme="1"/>
        <rFont val="Calibri"/>
        <family val="2"/>
        <charset val="238"/>
        <scheme val="minor"/>
      </rPr>
      <t>20 komada RH i 20 komada EU, tkanina, stalak za zastavice i špagica na kojoj okomito visi zastavica, gotovi proizvod</t>
    </r>
  </si>
  <si>
    <t xml:space="preserve">Aplikacija obveznih elemenata koje idejna rješenja moraju sadržavati sukladno knjizi grafičkih standarda za OPULJP 2014.-2020., kao i dodatno navedenih elemenata (plakati, kemijske olovke, vrećice, rokovnici, roll-up banneri i letci).
Pripreme za tisak za prethodno navedene promidžbene materijale. </t>
  </si>
  <si>
    <t xml:space="preserve">Promidžbeni materijal (dizajn, pripreme za tisak i tisak) za EU projekt ''Samozapošljavanje hrvatskih branitelja, djece smrtno stradalih i nestalih
hrvatskih branitelja, djece dragovoljaca iz Domovinskog rata i djece hrvatskih ratnih vojnih invalida iz Domovinskog rata'' </t>
  </si>
  <si>
    <r>
      <t xml:space="preserve">Boja: </t>
    </r>
    <r>
      <rPr>
        <sz val="11"/>
        <color theme="1"/>
        <rFont val="Calibri"/>
        <family val="2"/>
        <charset val="238"/>
        <scheme val="minor"/>
      </rPr>
      <t>bijela ili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plava</t>
    </r>
    <r>
      <rPr>
        <b/>
        <sz val="11"/>
        <color theme="1"/>
        <rFont val="Calibri"/>
        <family val="2"/>
        <charset val="238"/>
        <scheme val="minor"/>
      </rPr>
      <t xml:space="preserve">
Specifikacije:  </t>
    </r>
    <r>
      <rPr>
        <sz val="11"/>
        <color theme="1"/>
        <rFont val="Calibri"/>
        <family val="2"/>
        <charset val="238"/>
        <scheme val="minor"/>
      </rPr>
      <t xml:space="preserve">dimenzije 30x30x8cm, papir 150g/m2, mat plastifikacija, pletene ručke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b/>
        <sz val="11"/>
        <color theme="1"/>
        <rFont val="Calibri"/>
        <family val="2"/>
        <charset val="238"/>
        <scheme val="minor"/>
      </rPr>
      <t>Tisak</t>
    </r>
    <r>
      <rPr>
        <sz val="11"/>
        <color theme="1"/>
        <rFont val="Calibri"/>
        <family val="2"/>
        <charset val="238"/>
        <scheme val="minor"/>
      </rPr>
      <t xml:space="preserve">: boje 4/0 na dvije strane vrećice (prednja i zadnja), boje 1/0 na bočne strane vrećice, tisak uzorka                                                                  
Obvezni elementi koje idejno rješenje mora sadržavati uz elemente zadane u knjizi grafičkih standarda za OPULJP 2014.-2020.:
- naziv projekta: ''Samozapošljavanje hrvatskih branitelja, djece smrtno stradalih i nestalih hrvatskih branitelja, djece dragovoljaca iz Domovinskog rata i djece hrvatskih ratnih vojnih invalida iz Domovinskog rata''
- logo i naziv Ministarstva hrvatskih branitelja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</si>
  <si>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Boja: </t>
    </r>
    <r>
      <rPr>
        <sz val="11"/>
        <color theme="1"/>
        <rFont val="Calibri"/>
        <family val="2"/>
        <charset val="238"/>
        <scheme val="minor"/>
      </rPr>
      <t xml:space="preserve">bijela ili plava   </t>
    </r>
    <r>
      <rPr>
        <b/>
        <sz val="11"/>
        <color theme="1"/>
        <rFont val="Calibri"/>
        <family val="2"/>
        <charset val="238"/>
        <scheme val="minor"/>
      </rPr>
      <t xml:space="preserve">
Specifikacije: </t>
    </r>
    <r>
      <rPr>
        <sz val="11"/>
        <color theme="1"/>
        <rFont val="Calibri"/>
        <family val="2"/>
        <charset val="238"/>
        <scheme val="minor"/>
      </rPr>
      <t xml:space="preserve">dimenzije 85x200cm, aluminijska konstrukcija, torba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
Tisak: </t>
    </r>
    <r>
      <rPr>
        <sz val="11"/>
        <color theme="1"/>
        <rFont val="Calibri"/>
        <family val="2"/>
        <charset val="238"/>
        <scheme val="minor"/>
      </rPr>
      <t xml:space="preserve">boje 4/0, tisak uzorka                                                                             
Obvezni elementi koje idejno rješenje mora sadržavati uz elemente zadane u knjizi grafičkih standarda za OPULJP 2014.-2020.:
- naziv projekta: ''Samozapošljavanje hrvatskih branitelja, djece smrtno stradalih i nestalih hrvatskih branitelja, djece dragovoljaca iz Domovinskog rata i djece hrvatskih ratnih vojnih invalida iz Domovinskog rata''
- logo i naziv Ministarstva hrvatskih branitelja </t>
    </r>
    <r>
      <rPr>
        <b/>
        <sz val="11"/>
        <color theme="1"/>
        <rFont val="Calibri"/>
        <family val="2"/>
        <charset val="238"/>
        <scheme val="minor"/>
      </rPr>
      <t xml:space="preserve">
 </t>
    </r>
  </si>
  <si>
    <r>
      <t xml:space="preserve">Boja: </t>
    </r>
    <r>
      <rPr>
        <sz val="11"/>
        <color theme="1"/>
        <rFont val="Calibri"/>
        <family val="2"/>
        <charset val="238"/>
        <scheme val="minor"/>
      </rPr>
      <t xml:space="preserve">bijela ili plava   </t>
    </r>
    <r>
      <rPr>
        <b/>
        <sz val="11"/>
        <color theme="1"/>
        <rFont val="Calibri"/>
        <family val="2"/>
        <charset val="238"/>
        <scheme val="minor"/>
      </rPr>
      <t xml:space="preserve">
Specifikacije: </t>
    </r>
    <r>
      <rPr>
        <sz val="11"/>
        <color theme="1"/>
        <rFont val="Calibri"/>
        <family val="2"/>
        <charset val="238"/>
        <scheme val="minor"/>
      </rPr>
      <t xml:space="preserve">format A5, papir 135g/m2, mat plastifikacija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
Tisak: </t>
    </r>
    <r>
      <rPr>
        <sz val="11"/>
        <color theme="1"/>
        <rFont val="Calibri"/>
        <family val="2"/>
        <charset val="238"/>
        <scheme val="minor"/>
      </rPr>
      <t>boje 4/4, tisak uzorka                                                                             
Obvezni elementi koje idejno rješenje mora sadržavati uz elemente zadane u knjizi grafičkih standarda za OPULJP 2014.-2020.:
- naziv projekta: ''Samozapošljavanje hrvatskih branitelja, djece smrtno stradalih i nestalih hrvatskih branitelja, djece dragovoljaca iz Domovinskog rata i djece hrvatskih ratnih vojnih invalida iz Domovinskog rata''
- logo i naziv Ministarstva hrvatskih branitelja 
- tekst pripremljen od strane Ministarstva</t>
    </r>
    <r>
      <rPr>
        <b/>
        <sz val="11"/>
        <color theme="1"/>
        <rFont val="Calibri"/>
        <family val="2"/>
        <charset val="238"/>
        <scheme val="minor"/>
      </rPr>
      <t xml:space="preserve">
 </t>
    </r>
  </si>
  <si>
    <r>
      <t xml:space="preserve">Boja: </t>
    </r>
    <r>
      <rPr>
        <sz val="11"/>
        <color theme="1"/>
        <rFont val="Calibri"/>
        <family val="2"/>
        <charset val="238"/>
        <scheme val="minor"/>
      </rPr>
      <t>bijela ili plava</t>
    </r>
    <r>
      <rPr>
        <b/>
        <sz val="11"/>
        <color theme="1"/>
        <rFont val="Calibri"/>
        <family val="2"/>
        <charset val="238"/>
        <scheme val="minor"/>
      </rPr>
      <t xml:space="preserve">
Specifikacije: 
</t>
    </r>
    <r>
      <rPr>
        <sz val="11"/>
        <color theme="1"/>
        <rFont val="Calibri"/>
        <family val="2"/>
        <charset val="238"/>
        <scheme val="minor"/>
      </rPr>
      <t xml:space="preserve">dimenzija 16,5x23,5cm, knjižni blok od minimalno 300 stranica (crte), bijeli papir 80g/m2, korice od fleksibilnog koagulatnog materijala, zaobljeni uglovi, gumica za zatvaranje rokovnika u boji, gumica držač za olovke u boji gumice za zatvaranje rokovnika, džepić na zadnjoj unutarnjoj korici                    
</t>
    </r>
    <r>
      <rPr>
        <b/>
        <sz val="11"/>
        <color theme="1"/>
        <rFont val="Calibri"/>
        <family val="2"/>
        <charset val="238"/>
        <scheme val="minor"/>
      </rPr>
      <t xml:space="preserve">Tisak:  </t>
    </r>
    <r>
      <rPr>
        <sz val="11"/>
        <color theme="1"/>
        <rFont val="Calibri"/>
        <family val="2"/>
        <charset val="238"/>
        <scheme val="minor"/>
      </rPr>
      <t xml:space="preserve">boje 4/0 na korice, na početku 1 ili 2 lista s kalendarom za 2019., 2020. i 2021. godinu, tisak uzorka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Obvezni elementi koje idejno rješenje mora sadržavati uz elemente zadane u knjizi grafičkih standarda za OPULJP 2014.-2020.:
- naziv i logotip Ministarstva hrvatskih branitelja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</si>
  <si>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9.</t>
  </si>
  <si>
    <t>1.</t>
  </si>
  <si>
    <t>2.</t>
  </si>
  <si>
    <t>3.</t>
  </si>
  <si>
    <t>4.</t>
  </si>
  <si>
    <t>5.</t>
  </si>
  <si>
    <t>6.</t>
  </si>
  <si>
    <t>PLAKATI KAPAFIX</t>
  </si>
  <si>
    <r>
      <t xml:space="preserve">Boja: </t>
    </r>
    <r>
      <rPr>
        <sz val="11"/>
        <color theme="1"/>
        <rFont val="Calibri"/>
        <family val="2"/>
        <charset val="238"/>
        <scheme val="minor"/>
      </rPr>
      <t>bijela ili plava</t>
    </r>
    <r>
      <rPr>
        <b/>
        <sz val="11"/>
        <color theme="1"/>
        <rFont val="Calibri"/>
        <family val="2"/>
        <charset val="238"/>
        <scheme val="minor"/>
      </rPr>
      <t xml:space="preserve">
Specifikacije: </t>
    </r>
    <r>
      <rPr>
        <sz val="11"/>
        <color theme="1"/>
        <rFont val="Calibri"/>
        <family val="2"/>
        <charset val="238"/>
        <scheme val="minor"/>
      </rPr>
      <t xml:space="preserve">metalno tijelo olovke, pakiranje u plastični etui 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>Tisak</t>
    </r>
    <r>
      <rPr>
        <sz val="11"/>
        <color theme="1"/>
        <rFont val="Calibri"/>
        <family val="2"/>
        <charset val="238"/>
        <scheme val="minor"/>
      </rPr>
      <t>: boje 1/1 na olovku, boje 4/0 na etui, tisak uzorka 
Obvezni elementi koje idejno rješenje mora sadržavati uz elemente zadane u knjizi grafičkih standarda za OPULJP 2014.-2020.:
- naziv Ministarstva hrvatskih branitelja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</si>
  <si>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Jedinična cijena bez PDV-a</t>
  </si>
  <si>
    <t>Ukupna cijena bez PDV-a</t>
  </si>
  <si>
    <t>UKUPNO BEZ PDV-a:</t>
  </si>
  <si>
    <t>PDV</t>
  </si>
  <si>
    <t>SVEUKUPNO S PDV-OM:</t>
  </si>
  <si>
    <t>Troškovnik /Tehnička specifikacija</t>
  </si>
  <si>
    <r>
      <rPr>
        <b/>
        <sz val="11"/>
        <rFont val="Calibri"/>
        <family val="2"/>
        <charset val="238"/>
        <scheme val="minor"/>
      </rPr>
      <t>Boja</t>
    </r>
    <r>
      <rPr>
        <sz val="11"/>
        <rFont val="Calibri"/>
        <family val="2"/>
        <charset val="238"/>
        <scheme val="minor"/>
      </rPr>
      <t xml:space="preserve">: bijela ili plava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>Specifikacije:</t>
    </r>
    <r>
      <rPr>
        <sz val="11"/>
        <rFont val="Calibri"/>
        <family val="2"/>
        <charset val="238"/>
        <scheme val="minor"/>
      </rPr>
      <t xml:space="preserve"> format A1, papir 150g/m2, mat plastifikacija, pakiranje u kartonske tube (svaki plakat zasebno)                      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>Tisak</t>
    </r>
    <r>
      <rPr>
        <sz val="11"/>
        <rFont val="Calibri"/>
        <family val="2"/>
        <charset val="238"/>
        <scheme val="minor"/>
      </rPr>
      <t>: boje 4/0, tisak uzorka 
Obvezni elementi koje idejno rješenje mora sadržavati uz elemente zadane u knjizi grafičkih standarda za OPULJP 2014.-2020.:
- Naziv projekta: ''Samozapošljavanje hrvatskih branitelja, djece smrtno stradalih i nestalih hrvatskih branitelja, djece dragovoljaca iz Domovinskog rata i djece hrvatskih ratnih vojnih invalida iz Domovinskog rata''
- Korisnik: Ministarstvo hrv</t>
    </r>
    <r>
      <rPr>
        <sz val="11"/>
        <color theme="1"/>
        <rFont val="Calibri"/>
        <family val="2"/>
        <charset val="238"/>
        <scheme val="minor"/>
      </rPr>
      <t>atskih branitelja
- Ukupna vrijednost projekta: 36.930.263,06 kuna
- Iznos EU sufinanciranja: 31.390.723,60 kuna</t>
    </r>
    <r>
      <rPr>
        <sz val="11"/>
        <rFont val="Calibri"/>
        <family val="2"/>
        <charset val="238"/>
        <scheme val="minor"/>
      </rPr>
      <t xml:space="preserve">
- Razdoblje provedbe projekta: 1.10.2018. - 30.04.2023.
- logo Ministarstva hrvatskih branitelja   </t>
    </r>
    <r>
      <rPr>
        <b/>
        <sz val="11"/>
        <rFont val="Calibri"/>
        <family val="2"/>
        <charset val="238"/>
        <scheme val="minor"/>
      </rPr>
      <t/>
    </r>
  </si>
  <si>
    <r>
      <rPr>
        <b/>
        <sz val="11"/>
        <rFont val="Calibri"/>
        <family val="2"/>
        <charset val="238"/>
        <scheme val="minor"/>
      </rPr>
      <t>Boja</t>
    </r>
    <r>
      <rPr>
        <sz val="11"/>
        <rFont val="Calibri"/>
        <family val="2"/>
        <charset val="238"/>
        <scheme val="minor"/>
      </rPr>
      <t xml:space="preserve">: bijela ili plava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>Specifikacije:</t>
    </r>
    <r>
      <rPr>
        <sz val="11"/>
        <rFont val="Calibri"/>
        <family val="2"/>
        <charset val="238"/>
        <scheme val="minor"/>
      </rPr>
      <t xml:space="preserve">  format A1, plakat kaširan na kapafix, aluminijski okvir, postavljanje na zid (kukica)                  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>Tisak</t>
    </r>
    <r>
      <rPr>
        <sz val="11"/>
        <rFont val="Calibri"/>
        <family val="2"/>
        <charset val="238"/>
        <scheme val="minor"/>
      </rPr>
      <t>: boje 4/0, tisak uzorka 
Obvezni elementi koje idejno rješenje mora sadržavati uz elemente zadane u knjizi grafičkih standarda za OPULJP 2014.-2020.:
- Naziv projekta: ''Samozapošljavanje hrvatskih branitelja, djece smrtno stradalih i nestalih hrvatskih branitelja, djece dragovoljaca iz Domovinskog rata i djece hrvatskih ratnih vojnih invalida iz Domovinskog rata''
- Korisnik: Ministarstvo hrvatskih branitelja
- Ukupna vrijednost pro</t>
    </r>
    <r>
      <rPr>
        <sz val="11"/>
        <color theme="1"/>
        <rFont val="Calibri"/>
        <family val="2"/>
        <charset val="238"/>
        <scheme val="minor"/>
      </rPr>
      <t>jekta: 36.930.263,06 kuna
- Iznos EU sufinanciranja: 31.390.723,60 kun</t>
    </r>
    <r>
      <rPr>
        <sz val="11"/>
        <rFont val="Calibri"/>
        <family val="2"/>
        <charset val="238"/>
        <scheme val="minor"/>
      </rPr>
      <t xml:space="preserve">a
- Razdoblje provedbe projekta: 1.10.2018. - 30.04.2023.
- logo Ministarstva hrvatskih branitelja   </t>
    </r>
    <r>
      <rPr>
        <b/>
        <sz val="1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</si>
</sst>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top" wrapText="1"/>
    </xf>
    <xf numFmtId="0" fontId="3" fillId="0" borderId="0" xfId="0" quotePrefix="1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4" fontId="1" fillId="4" borderId="5" xfId="0" applyNumberFormat="1" applyFont="1" applyFill="1" applyBorder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0" zoomScaleNormal="80" workbookViewId="0">
      <selection activeCell="A16" sqref="A16:F16"/>
    </sheetView>
  </sheetViews>
  <sheetFormatPr defaultRowHeight="15" x14ac:dyDescent="0.25"/>
  <cols>
    <col min="1" max="1" width="7" customWidth="1"/>
    <col min="2" max="2" width="46" customWidth="1"/>
    <col min="3" max="3" width="76.85546875" customWidth="1"/>
    <col min="4" max="4" width="11.7109375" customWidth="1"/>
    <col min="5" max="5" width="12.140625" customWidth="1"/>
    <col min="6" max="6" width="13.28515625" customWidth="1"/>
    <col min="7" max="7" width="19.7109375" customWidth="1"/>
  </cols>
  <sheetData>
    <row r="1" spans="1:7" ht="21" x14ac:dyDescent="0.35">
      <c r="A1" s="26" t="s">
        <v>37</v>
      </c>
      <c r="B1" s="26"/>
      <c r="C1" s="26"/>
      <c r="D1" s="26"/>
      <c r="E1" s="26"/>
      <c r="F1" s="26"/>
      <c r="G1" s="26"/>
    </row>
    <row r="2" spans="1:7" ht="49.5" customHeight="1" x14ac:dyDescent="0.3">
      <c r="A2" s="25" t="s">
        <v>18</v>
      </c>
      <c r="B2" s="25"/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</row>
    <row r="4" spans="1:7" ht="45" x14ac:dyDescent="0.25">
      <c r="A4" s="2" t="s">
        <v>6</v>
      </c>
      <c r="B4" s="2" t="s">
        <v>7</v>
      </c>
      <c r="C4" s="4" t="s">
        <v>10</v>
      </c>
      <c r="D4" s="3" t="s">
        <v>8</v>
      </c>
      <c r="E4" s="4" t="s">
        <v>9</v>
      </c>
      <c r="F4" s="30" t="s">
        <v>32</v>
      </c>
      <c r="G4" s="30" t="s">
        <v>33</v>
      </c>
    </row>
    <row r="5" spans="1:7" x14ac:dyDescent="0.25">
      <c r="A5" s="5">
        <v>0</v>
      </c>
      <c r="B5" s="5">
        <v>1</v>
      </c>
      <c r="C5" s="5">
        <v>2</v>
      </c>
      <c r="D5" s="5">
        <v>3</v>
      </c>
      <c r="E5" s="5">
        <v>4</v>
      </c>
      <c r="F5" s="31">
        <v>5</v>
      </c>
      <c r="G5" s="31">
        <v>6</v>
      </c>
    </row>
    <row r="6" spans="1:7" ht="218.25" customHeight="1" x14ac:dyDescent="0.25">
      <c r="A6" s="6" t="s">
        <v>24</v>
      </c>
      <c r="B6" s="7" t="s">
        <v>4</v>
      </c>
      <c r="C6" s="17" t="s">
        <v>38</v>
      </c>
      <c r="D6" s="8" t="s">
        <v>5</v>
      </c>
      <c r="E6" s="9">
        <v>60</v>
      </c>
      <c r="F6" s="32"/>
      <c r="G6" s="33">
        <f t="shared" ref="G6:G14" si="0">E6*F6</f>
        <v>0</v>
      </c>
    </row>
    <row r="7" spans="1:7" ht="218.25" customHeight="1" x14ac:dyDescent="0.25">
      <c r="A7" s="6" t="s">
        <v>25</v>
      </c>
      <c r="B7" s="7" t="s">
        <v>30</v>
      </c>
      <c r="C7" s="17" t="s">
        <v>39</v>
      </c>
      <c r="D7" s="8" t="s">
        <v>5</v>
      </c>
      <c r="E7" s="9">
        <v>25</v>
      </c>
      <c r="F7" s="32"/>
      <c r="G7" s="33">
        <f t="shared" si="0"/>
        <v>0</v>
      </c>
    </row>
    <row r="8" spans="1:7" ht="107.25" customHeight="1" x14ac:dyDescent="0.25">
      <c r="A8" s="6" t="s">
        <v>26</v>
      </c>
      <c r="B8" s="10" t="s">
        <v>3</v>
      </c>
      <c r="C8" s="18" t="s">
        <v>31</v>
      </c>
      <c r="D8" s="8" t="s">
        <v>5</v>
      </c>
      <c r="E8" s="9">
        <v>3300</v>
      </c>
      <c r="F8" s="32"/>
      <c r="G8" s="33">
        <f t="shared" si="0"/>
        <v>0</v>
      </c>
    </row>
    <row r="9" spans="1:7" ht="171.75" customHeight="1" x14ac:dyDescent="0.25">
      <c r="A9" s="6" t="s">
        <v>27</v>
      </c>
      <c r="B9" s="11" t="s">
        <v>0</v>
      </c>
      <c r="C9" s="19" t="s">
        <v>19</v>
      </c>
      <c r="D9" s="8" t="s">
        <v>5</v>
      </c>
      <c r="E9" s="9">
        <v>3300</v>
      </c>
      <c r="F9" s="32"/>
      <c r="G9" s="33">
        <f t="shared" si="0"/>
        <v>0</v>
      </c>
    </row>
    <row r="10" spans="1:7" ht="169.5" customHeight="1" x14ac:dyDescent="0.25">
      <c r="A10" s="12" t="s">
        <v>28</v>
      </c>
      <c r="B10" s="7" t="s">
        <v>11</v>
      </c>
      <c r="C10" s="18" t="s">
        <v>22</v>
      </c>
      <c r="D10" s="8" t="s">
        <v>5</v>
      </c>
      <c r="E10" s="9">
        <v>3300</v>
      </c>
      <c r="F10" s="32"/>
      <c r="G10" s="33">
        <f t="shared" si="0"/>
        <v>0</v>
      </c>
    </row>
    <row r="11" spans="1:7" ht="30" x14ac:dyDescent="0.25">
      <c r="A11" s="12" t="s">
        <v>29</v>
      </c>
      <c r="B11" s="7" t="s">
        <v>1</v>
      </c>
      <c r="C11" s="18" t="s">
        <v>16</v>
      </c>
      <c r="D11" s="8" t="s">
        <v>5</v>
      </c>
      <c r="E11" s="9">
        <v>40</v>
      </c>
      <c r="F11" s="32"/>
      <c r="G11" s="33">
        <f t="shared" si="0"/>
        <v>0</v>
      </c>
    </row>
    <row r="12" spans="1:7" ht="140.25" customHeight="1" x14ac:dyDescent="0.25">
      <c r="A12" s="16" t="s">
        <v>12</v>
      </c>
      <c r="B12" s="13" t="s">
        <v>2</v>
      </c>
      <c r="C12" s="19" t="s">
        <v>20</v>
      </c>
      <c r="D12" s="14" t="s">
        <v>5</v>
      </c>
      <c r="E12" s="15">
        <v>25</v>
      </c>
      <c r="F12" s="32"/>
      <c r="G12" s="33">
        <f t="shared" si="0"/>
        <v>0</v>
      </c>
    </row>
    <row r="13" spans="1:7" ht="158.25" customHeight="1" x14ac:dyDescent="0.25">
      <c r="A13" s="22" t="s">
        <v>14</v>
      </c>
      <c r="B13" s="20" t="s">
        <v>13</v>
      </c>
      <c r="C13" s="18" t="s">
        <v>21</v>
      </c>
      <c r="D13" s="21" t="s">
        <v>5</v>
      </c>
      <c r="E13" s="21">
        <v>10500</v>
      </c>
      <c r="F13" s="32"/>
      <c r="G13" s="33">
        <f t="shared" si="0"/>
        <v>0</v>
      </c>
    </row>
    <row r="14" spans="1:7" ht="114.75" customHeight="1" x14ac:dyDescent="0.25">
      <c r="A14" s="22" t="s">
        <v>23</v>
      </c>
      <c r="B14" s="20" t="s">
        <v>15</v>
      </c>
      <c r="C14" s="24" t="s">
        <v>17</v>
      </c>
      <c r="D14" s="21" t="s">
        <v>5</v>
      </c>
      <c r="E14" s="23">
        <v>6</v>
      </c>
      <c r="F14" s="34"/>
      <c r="G14" s="35">
        <f t="shared" si="0"/>
        <v>0</v>
      </c>
    </row>
    <row r="15" spans="1:7" ht="15.75" x14ac:dyDescent="0.25">
      <c r="A15" s="27" t="s">
        <v>34</v>
      </c>
      <c r="B15" s="28"/>
      <c r="C15" s="28"/>
      <c r="D15" s="28"/>
      <c r="E15" s="28"/>
      <c r="F15" s="29"/>
      <c r="G15" s="36">
        <f>SUM(G6:G14)</f>
        <v>0</v>
      </c>
    </row>
    <row r="16" spans="1:7" ht="15.75" x14ac:dyDescent="0.25">
      <c r="A16" s="27" t="s">
        <v>35</v>
      </c>
      <c r="B16" s="28"/>
      <c r="C16" s="28"/>
      <c r="D16" s="28"/>
      <c r="E16" s="28"/>
      <c r="F16" s="29"/>
      <c r="G16" s="36">
        <f>G15*0.25</f>
        <v>0</v>
      </c>
    </row>
    <row r="17" spans="1:7" ht="15.75" x14ac:dyDescent="0.25">
      <c r="A17" s="27" t="s">
        <v>36</v>
      </c>
      <c r="B17" s="28"/>
      <c r="C17" s="28"/>
      <c r="D17" s="28"/>
      <c r="E17" s="28"/>
      <c r="F17" s="29"/>
      <c r="G17" s="36">
        <f>G15+G16</f>
        <v>0</v>
      </c>
    </row>
  </sheetData>
  <sheetProtection password="CA1B" sheet="1" objects="1" scenarios="1"/>
  <mergeCells count="5">
    <mergeCell ref="A2:G2"/>
    <mergeCell ref="A1:G1"/>
    <mergeCell ref="A15:F15"/>
    <mergeCell ref="A16:F16"/>
    <mergeCell ref="A17:F1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specifikacija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Krajačić</dc:creator>
  <cp:lastModifiedBy>Đurđica Kušek</cp:lastModifiedBy>
  <cp:lastPrinted>2019-03-20T10:40:37Z</cp:lastPrinted>
  <dcterms:created xsi:type="dcterms:W3CDTF">2018-09-13T12:20:33Z</dcterms:created>
  <dcterms:modified xsi:type="dcterms:W3CDTF">2019-03-28T13:20:05Z</dcterms:modified>
</cp:coreProperties>
</file>